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86138\Documents\WeChat Files\wxid_0nacb179xyvl21\FileStorage\File\2021-09\"/>
    </mc:Choice>
  </mc:AlternateContent>
  <xr:revisionPtr revIDLastSave="0" documentId="13_ncr:1_{8DB8FCB1-4C85-4783-BFD0-A090ACA386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软件工程" sheetId="1" r:id="rId1"/>
    <sheet name="人工智能" sheetId="6" r:id="rId2"/>
    <sheet name="计算机" sheetId="3" r:id="rId3"/>
    <sheet name="数据科学与大数据技术" sheetId="2" r:id="rId4"/>
    <sheet name="计算机（实验班）+网络工程" sheetId="4" r:id="rId5"/>
    <sheet name="信息安全" sheetId="5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6" l="1"/>
  <c r="J5" i="6"/>
  <c r="J6" i="6"/>
  <c r="J7" i="6"/>
  <c r="J8" i="6"/>
  <c r="J9" i="6"/>
  <c r="J3" i="6"/>
  <c r="J19" i="3"/>
  <c r="J4" i="5" l="1"/>
  <c r="J5" i="5"/>
  <c r="J6" i="5"/>
  <c r="J7" i="5"/>
  <c r="J8" i="5"/>
  <c r="J9" i="5"/>
  <c r="J3" i="5"/>
  <c r="J22" i="4"/>
  <c r="J23" i="4"/>
  <c r="J21" i="4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3" i="3"/>
  <c r="J4" i="2"/>
  <c r="J5" i="2"/>
  <c r="J6" i="2"/>
  <c r="J7" i="2"/>
  <c r="J3" i="2"/>
  <c r="J4" i="1" l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3" i="1"/>
</calcChain>
</file>

<file path=xl/sharedStrings.xml><?xml version="1.0" encoding="utf-8"?>
<sst xmlns="http://schemas.openxmlformats.org/spreadsheetml/2006/main" count="210" uniqueCount="160">
  <si>
    <t>序号</t>
    <phoneticPr fontId="3" type="noConversion"/>
  </si>
  <si>
    <t>学号</t>
    <phoneticPr fontId="3" type="noConversion"/>
  </si>
  <si>
    <t>姓名</t>
    <phoneticPr fontId="3" type="noConversion"/>
  </si>
  <si>
    <t>学生参军入伍服兵役</t>
  </si>
  <si>
    <t>参加志愿服务</t>
  </si>
  <si>
    <t>到国际组织实习</t>
  </si>
  <si>
    <t>竞赛获奖</t>
  </si>
  <si>
    <t>科研成果</t>
  </si>
  <si>
    <t>专业能力</t>
  </si>
  <si>
    <t>  221801328</t>
  </si>
  <si>
    <t>潘紫盈</t>
    <phoneticPr fontId="3" type="noConversion"/>
  </si>
  <si>
    <t>  221801215</t>
  </si>
  <si>
    <t>陈亮亮</t>
  </si>
  <si>
    <t>  221801222</t>
  </si>
  <si>
    <t>郑茂基</t>
  </si>
  <si>
    <t>  221801123</t>
  </si>
  <si>
    <t>武雍易</t>
  </si>
  <si>
    <t>  221801114</t>
  </si>
  <si>
    <t>张孝勇</t>
  </si>
  <si>
    <t>  221801113</t>
  </si>
  <si>
    <t>蔡家鑫</t>
  </si>
  <si>
    <t>  221801410</t>
  </si>
  <si>
    <t>黄镔</t>
  </si>
  <si>
    <t>  111801429</t>
  </si>
  <si>
    <t>吴寒</t>
  </si>
  <si>
    <t>  221801326</t>
  </si>
  <si>
    <t>王炜嘉</t>
  </si>
  <si>
    <t>  221801233</t>
  </si>
  <si>
    <t>陈鹏桢</t>
  </si>
  <si>
    <t>  221801124</t>
  </si>
  <si>
    <t>张思萍</t>
  </si>
  <si>
    <t>  221801230</t>
  </si>
  <si>
    <t>翁炜华</t>
  </si>
  <si>
    <t>  221801208</t>
  </si>
  <si>
    <t>吴晗杰</t>
  </si>
  <si>
    <t>  221801308</t>
  </si>
  <si>
    <t>王雨</t>
  </si>
  <si>
    <t>  221801434</t>
  </si>
  <si>
    <t>杨杰</t>
  </si>
  <si>
    <t>  081700318</t>
  </si>
  <si>
    <t>林逸晖</t>
  </si>
  <si>
    <t>  221801316</t>
  </si>
  <si>
    <t>梁达毅</t>
  </si>
  <si>
    <t>总分</t>
    <phoneticPr fontId="2" type="noConversion"/>
  </si>
  <si>
    <t>软件工程专业德育-综合能力成绩公示</t>
    <phoneticPr fontId="3" type="noConversion"/>
  </si>
  <si>
    <t>031804110</t>
  </si>
  <si>
    <t>方梓涵</t>
  </si>
  <si>
    <t>031804108</t>
  </si>
  <si>
    <t>董翔云</t>
  </si>
  <si>
    <t>031804112</t>
  </si>
  <si>
    <t>高菲</t>
  </si>
  <si>
    <t>081800339</t>
  </si>
  <si>
    <t>曾丽莉</t>
  </si>
  <si>
    <t>031804104</t>
  </si>
  <si>
    <t>陈晟新</t>
  </si>
  <si>
    <t>数据科学与大数据技术专业德育-综合能力成绩公示</t>
    <phoneticPr fontId="3" type="noConversion"/>
  </si>
  <si>
    <t>031802437</t>
  </si>
  <si>
    <t>张峰</t>
  </si>
  <si>
    <t>031802436</t>
  </si>
  <si>
    <t>游宇都</t>
  </si>
  <si>
    <t>031802239</t>
  </si>
  <si>
    <t>杨立芬</t>
  </si>
  <si>
    <t>111801001</t>
  </si>
  <si>
    <t>蔡煜晖</t>
  </si>
  <si>
    <t>061800508</t>
  </si>
  <si>
    <t>高体民</t>
  </si>
  <si>
    <t>031802401</t>
  </si>
  <si>
    <t>蔡沿江</t>
  </si>
  <si>
    <t>031802333</t>
  </si>
  <si>
    <t>杨志峰</t>
  </si>
  <si>
    <t>031802240</t>
  </si>
  <si>
    <t>张博林</t>
  </si>
  <si>
    <t>031801125</t>
  </si>
  <si>
    <t>黄雨晨</t>
  </si>
  <si>
    <t>041801413</t>
  </si>
  <si>
    <t>柳越</t>
  </si>
  <si>
    <t>031802516</t>
  </si>
  <si>
    <t>兰杰</t>
  </si>
  <si>
    <t>031802307</t>
  </si>
  <si>
    <t>方雯欣</t>
  </si>
  <si>
    <t>031802325</t>
  </si>
  <si>
    <t>苏锦程</t>
  </si>
  <si>
    <t>031802509</t>
  </si>
  <si>
    <t>胡启华</t>
  </si>
  <si>
    <t>031802628</t>
  </si>
  <si>
    <t>王鸿涛</t>
  </si>
  <si>
    <t>031802231</t>
  </si>
  <si>
    <t>童浩</t>
  </si>
  <si>
    <t>计算机科学与技术专业德育-综合能力成绩公示</t>
    <phoneticPr fontId="3" type="noConversion"/>
  </si>
  <si>
    <t>031802219</t>
  </si>
  <si>
    <t>林璟</t>
  </si>
  <si>
    <t>031802624</t>
  </si>
  <si>
    <t>罗彤</t>
  </si>
  <si>
    <t>031802444</t>
  </si>
  <si>
    <t>庄佳添</t>
  </si>
  <si>
    <t>031802101</t>
  </si>
  <si>
    <t>蔡江河</t>
  </si>
  <si>
    <t>031802343</t>
  </si>
  <si>
    <t>朱龙隆</t>
  </si>
  <si>
    <t>031802223</t>
  </si>
  <si>
    <t>刘东权</t>
  </si>
  <si>
    <t>031802318</t>
  </si>
  <si>
    <t>林荣胜</t>
  </si>
  <si>
    <t>031802426</t>
  </si>
  <si>
    <t>汤千禧</t>
  </si>
  <si>
    <t>181800419</t>
  </si>
  <si>
    <t>汤贵源</t>
  </si>
  <si>
    <t>031802518</t>
  </si>
  <si>
    <t>李婉桦</t>
  </si>
  <si>
    <t>031802508</t>
  </si>
  <si>
    <t>何玉琦</t>
  </si>
  <si>
    <t>031602243</t>
  </si>
  <si>
    <t>叶飞扬</t>
  </si>
  <si>
    <t>031802126</t>
  </si>
  <si>
    <t>苏艺淞</t>
  </si>
  <si>
    <t>031802538</t>
  </si>
  <si>
    <t>余立</t>
  </si>
  <si>
    <t>031802504</t>
  </si>
  <si>
    <t>陈新平</t>
  </si>
  <si>
    <t>031802142</t>
  </si>
  <si>
    <t>张韵婷</t>
  </si>
  <si>
    <t>031802642</t>
  </si>
  <si>
    <t>郑孙健</t>
  </si>
  <si>
    <t>031802631</t>
  </si>
  <si>
    <t>吴端己</t>
  </si>
  <si>
    <t>031802424</t>
  </si>
  <si>
    <t>史金易</t>
  </si>
  <si>
    <t>信息安全专业德育-综合能力成绩公示</t>
    <phoneticPr fontId="3" type="noConversion"/>
  </si>
  <si>
    <t>041801425</t>
  </si>
  <si>
    <t>俞凯龙</t>
  </si>
  <si>
    <t>131802111</t>
  </si>
  <si>
    <t>黄瑞琪</t>
  </si>
  <si>
    <t>031803101</t>
  </si>
  <si>
    <t>唐枭</t>
  </si>
  <si>
    <t>031803121</t>
  </si>
  <si>
    <t>王思隆</t>
  </si>
  <si>
    <t>031803122</t>
  </si>
  <si>
    <t>苏婷</t>
  </si>
  <si>
    <t>031803113</t>
  </si>
  <si>
    <t>张皓</t>
  </si>
  <si>
    <t>031803116</t>
  </si>
  <si>
    <t>严柯寰</t>
  </si>
  <si>
    <t>031802242</t>
  </si>
  <si>
    <t>张鸿艺</t>
  </si>
  <si>
    <t>人工智能专业德育-综合能力成绩公示</t>
    <phoneticPr fontId="3" type="noConversion"/>
  </si>
  <si>
    <t>031802418</t>
  </si>
  <si>
    <t>林志航</t>
  </si>
  <si>
    <t>031802506</t>
  </si>
  <si>
    <t>程灵飞</t>
  </si>
  <si>
    <t>031802433</t>
  </si>
  <si>
    <t>邢明炜</t>
  </si>
  <si>
    <t>031802114</t>
  </si>
  <si>
    <t>黄颜熠</t>
  </si>
  <si>
    <t>031802141</t>
  </si>
  <si>
    <t>张义洁</t>
  </si>
  <si>
    <t>齐易捷</t>
  </si>
  <si>
    <t>张福荣</t>
  </si>
  <si>
    <t>网络工程专业德育-综合能力成绩公示</t>
    <phoneticPr fontId="3" type="noConversion"/>
  </si>
  <si>
    <t>计算机科学与技术（实验班）德育-综合能力成绩公示</t>
    <phoneticPr fontId="3" type="noConversion"/>
  </si>
  <si>
    <t>备注：专业能力项目依据人工智能专业的成绩计算方式折算。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</si>
</sst>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9" x14ac:knownFonts="1">
    <font>
      <sz val="11"/>
      <color theme="1"/>
      <name val="等线"/>
      <family val="2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color rgb="FF3F3C4D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name val="等线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2" xfId="0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177" fontId="5" fillId="0" borderId="2" xfId="0" applyNumberFormat="1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/>
    </xf>
    <xf numFmtId="49" fontId="0" fillId="0" borderId="2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77" fontId="5" fillId="2" borderId="2" xfId="0" applyNumberFormat="1" applyFont="1" applyFill="1" applyBorder="1" applyAlignment="1">
      <alignment horizontal="center" vertical="center"/>
    </xf>
    <xf numFmtId="176" fontId="5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>
      <alignment vertical="center"/>
    </xf>
    <xf numFmtId="49" fontId="0" fillId="2" borderId="2" xfId="0" applyNumberFormat="1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177" fontId="0" fillId="2" borderId="2" xfId="0" applyNumberFormat="1" applyFill="1" applyBorder="1" applyAlignment="1">
      <alignment horizontal="center" vertical="center"/>
    </xf>
    <xf numFmtId="176" fontId="0" fillId="2" borderId="2" xfId="0" applyNumberFormat="1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I3" sqref="I3"/>
    </sheetView>
  </sheetViews>
  <sheetFormatPr defaultRowHeight="14" x14ac:dyDescent="0.3"/>
  <cols>
    <col min="2" max="2" width="16.33203125" customWidth="1"/>
    <col min="3" max="3" width="16.6640625" customWidth="1"/>
    <col min="4" max="4" width="19.4140625" customWidth="1"/>
    <col min="5" max="5" width="13.75" customWidth="1"/>
    <col min="6" max="6" width="15.6640625" customWidth="1"/>
    <col min="7" max="7" width="12.58203125" customWidth="1"/>
    <col min="9" max="9" width="10.75" customWidth="1"/>
    <col min="10" max="10" width="8.6640625" style="5"/>
  </cols>
  <sheetData>
    <row r="1" spans="1:10" ht="22.5" x14ac:dyDescent="0.3">
      <c r="A1" s="37" t="s">
        <v>44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5" x14ac:dyDescent="0.3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15" t="s">
        <v>8</v>
      </c>
      <c r="J2" s="6" t="s">
        <v>43</v>
      </c>
    </row>
    <row r="3" spans="1:10" ht="15" x14ac:dyDescent="0.3">
      <c r="A3" s="7">
        <v>1</v>
      </c>
      <c r="B3" s="8" t="s">
        <v>9</v>
      </c>
      <c r="C3" s="9" t="s">
        <v>10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10</v>
      </c>
      <c r="J3" s="4">
        <f>SUM(D3:I3)</f>
        <v>10</v>
      </c>
    </row>
    <row r="4" spans="1:10" ht="15" x14ac:dyDescent="0.3">
      <c r="A4" s="7">
        <v>2</v>
      </c>
      <c r="B4" s="8" t="s">
        <v>11</v>
      </c>
      <c r="C4" s="9" t="s">
        <v>12</v>
      </c>
      <c r="D4" s="3">
        <v>0</v>
      </c>
      <c r="E4" s="3">
        <v>1</v>
      </c>
      <c r="F4" s="3">
        <v>0</v>
      </c>
      <c r="G4" s="3">
        <v>0</v>
      </c>
      <c r="H4" s="3">
        <v>0</v>
      </c>
      <c r="I4" s="4">
        <v>9.7975813221108616</v>
      </c>
      <c r="J4" s="4">
        <f t="shared" ref="J4:J19" si="0">SUM(D4:I4)</f>
        <v>10.797581322110862</v>
      </c>
    </row>
    <row r="5" spans="1:10" ht="15" x14ac:dyDescent="0.3">
      <c r="A5" s="7">
        <v>3</v>
      </c>
      <c r="B5" s="8" t="s">
        <v>13</v>
      </c>
      <c r="C5" s="9" t="s">
        <v>14</v>
      </c>
      <c r="D5" s="3">
        <v>0</v>
      </c>
      <c r="E5" s="3">
        <v>1</v>
      </c>
      <c r="F5" s="3">
        <v>0</v>
      </c>
      <c r="G5" s="3">
        <v>0.5</v>
      </c>
      <c r="H5" s="3">
        <v>0</v>
      </c>
      <c r="I5" s="4">
        <v>9.769404542790177</v>
      </c>
      <c r="J5" s="4">
        <f t="shared" si="0"/>
        <v>11.269404542790177</v>
      </c>
    </row>
    <row r="6" spans="1:10" ht="15" x14ac:dyDescent="0.3">
      <c r="A6" s="7">
        <v>4</v>
      </c>
      <c r="B6" s="8" t="s">
        <v>15</v>
      </c>
      <c r="C6" s="9" t="s">
        <v>16</v>
      </c>
      <c r="D6" s="3">
        <v>0</v>
      </c>
      <c r="E6" s="3">
        <v>1</v>
      </c>
      <c r="F6" s="3">
        <v>0</v>
      </c>
      <c r="G6" s="3">
        <v>1</v>
      </c>
      <c r="H6" s="3">
        <v>0</v>
      </c>
      <c r="I6" s="4">
        <v>9.7527052921099884</v>
      </c>
      <c r="J6" s="4">
        <f t="shared" si="0"/>
        <v>11.752705292109988</v>
      </c>
    </row>
    <row r="7" spans="1:10" ht="15" x14ac:dyDescent="0.3">
      <c r="A7" s="7">
        <v>5</v>
      </c>
      <c r="B7" s="8" t="s">
        <v>17</v>
      </c>
      <c r="C7" s="9" t="s">
        <v>18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>
        <v>9.7525810939642668</v>
      </c>
      <c r="J7" s="4">
        <f t="shared" si="0"/>
        <v>9.7525810939642668</v>
      </c>
    </row>
    <row r="8" spans="1:10" ht="15" x14ac:dyDescent="0.3">
      <c r="A8" s="7">
        <v>6</v>
      </c>
      <c r="B8" s="8" t="s">
        <v>19</v>
      </c>
      <c r="C8" s="9" t="s">
        <v>20</v>
      </c>
      <c r="D8" s="3">
        <v>0</v>
      </c>
      <c r="E8" s="3">
        <v>1</v>
      </c>
      <c r="F8" s="3">
        <v>0</v>
      </c>
      <c r="G8" s="3">
        <v>0.5</v>
      </c>
      <c r="H8" s="3">
        <v>0</v>
      </c>
      <c r="I8" s="4">
        <v>9.704457012456805</v>
      </c>
      <c r="J8" s="4">
        <f t="shared" si="0"/>
        <v>11.204457012456805</v>
      </c>
    </row>
    <row r="9" spans="1:10" ht="15" x14ac:dyDescent="0.3">
      <c r="A9" s="7">
        <v>7</v>
      </c>
      <c r="B9" s="8" t="s">
        <v>21</v>
      </c>
      <c r="C9" s="9" t="s">
        <v>22</v>
      </c>
      <c r="D9" s="3">
        <v>0</v>
      </c>
      <c r="E9" s="3">
        <v>1</v>
      </c>
      <c r="F9" s="3">
        <v>0</v>
      </c>
      <c r="G9" s="3">
        <v>0</v>
      </c>
      <c r="H9" s="3">
        <v>0</v>
      </c>
      <c r="I9" s="4">
        <v>9.691435106873854</v>
      </c>
      <c r="J9" s="4">
        <f t="shared" si="0"/>
        <v>10.691435106873854</v>
      </c>
    </row>
    <row r="10" spans="1:10" ht="15" x14ac:dyDescent="0.3">
      <c r="A10" s="7">
        <v>8</v>
      </c>
      <c r="B10" s="8" t="s">
        <v>23</v>
      </c>
      <c r="C10" s="9" t="s">
        <v>24</v>
      </c>
      <c r="D10" s="3">
        <v>0</v>
      </c>
      <c r="E10" s="3">
        <v>0</v>
      </c>
      <c r="F10" s="3">
        <v>0</v>
      </c>
      <c r="G10" s="3">
        <v>0.5</v>
      </c>
      <c r="H10" s="3">
        <v>0</v>
      </c>
      <c r="I10" s="4">
        <v>9.6186063942065338</v>
      </c>
      <c r="J10" s="4">
        <f t="shared" si="0"/>
        <v>10.118606394206534</v>
      </c>
    </row>
    <row r="11" spans="1:10" ht="15" x14ac:dyDescent="0.3">
      <c r="A11" s="7">
        <v>9</v>
      </c>
      <c r="B11" s="8" t="s">
        <v>25</v>
      </c>
      <c r="C11" s="9" t="s">
        <v>26</v>
      </c>
      <c r="D11" s="3">
        <v>0</v>
      </c>
      <c r="E11" s="3">
        <v>1</v>
      </c>
      <c r="F11" s="3">
        <v>0</v>
      </c>
      <c r="G11" s="3">
        <v>0</v>
      </c>
      <c r="H11" s="3">
        <v>0</v>
      </c>
      <c r="I11" s="4">
        <v>9.5432802188263324</v>
      </c>
      <c r="J11" s="4">
        <f t="shared" si="0"/>
        <v>10.543280218826332</v>
      </c>
    </row>
    <row r="12" spans="1:10" ht="15" x14ac:dyDescent="0.3">
      <c r="A12" s="7">
        <v>10</v>
      </c>
      <c r="B12" s="8" t="s">
        <v>27</v>
      </c>
      <c r="C12" s="9" t="s">
        <v>28</v>
      </c>
      <c r="D12" s="3">
        <v>0</v>
      </c>
      <c r="E12" s="3">
        <v>0</v>
      </c>
      <c r="F12" s="3">
        <v>0</v>
      </c>
      <c r="G12" s="3">
        <v>1</v>
      </c>
      <c r="H12" s="3">
        <v>0</v>
      </c>
      <c r="I12" s="4">
        <v>9.4771609059876738</v>
      </c>
      <c r="J12" s="4">
        <f t="shared" si="0"/>
        <v>10.477160905987674</v>
      </c>
    </row>
    <row r="13" spans="1:10" ht="15" x14ac:dyDescent="0.3">
      <c r="A13" s="7">
        <v>11</v>
      </c>
      <c r="B13" s="8" t="s">
        <v>29</v>
      </c>
      <c r="C13" s="9" t="s">
        <v>30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4">
        <v>9.4733809624222314</v>
      </c>
      <c r="J13" s="4">
        <f t="shared" si="0"/>
        <v>10.473380962422231</v>
      </c>
    </row>
    <row r="14" spans="1:10" ht="15" x14ac:dyDescent="0.3">
      <c r="A14" s="7">
        <v>12</v>
      </c>
      <c r="B14" s="8" t="s">
        <v>31</v>
      </c>
      <c r="C14" s="9" t="s">
        <v>32</v>
      </c>
      <c r="D14" s="3">
        <v>0</v>
      </c>
      <c r="E14" s="3">
        <v>1</v>
      </c>
      <c r="F14" s="3">
        <v>0</v>
      </c>
      <c r="G14" s="3">
        <v>0.5</v>
      </c>
      <c r="H14" s="3">
        <v>0</v>
      </c>
      <c r="I14" s="4">
        <v>9.3862100638837465</v>
      </c>
      <c r="J14" s="4">
        <f t="shared" si="0"/>
        <v>10.886210063883746</v>
      </c>
    </row>
    <row r="15" spans="1:10" ht="15" x14ac:dyDescent="0.3">
      <c r="A15" s="7">
        <v>13</v>
      </c>
      <c r="B15" s="8" t="s">
        <v>33</v>
      </c>
      <c r="C15" s="9" t="s">
        <v>34</v>
      </c>
      <c r="D15" s="3">
        <v>0</v>
      </c>
      <c r="E15" s="3">
        <v>0</v>
      </c>
      <c r="F15" s="3">
        <v>0</v>
      </c>
      <c r="G15" s="3">
        <v>0.5</v>
      </c>
      <c r="H15" s="3">
        <v>0</v>
      </c>
      <c r="I15" s="4">
        <v>9.3295244102005555</v>
      </c>
      <c r="J15" s="4">
        <f t="shared" si="0"/>
        <v>9.8295244102005555</v>
      </c>
    </row>
    <row r="16" spans="1:10" ht="15" x14ac:dyDescent="0.3">
      <c r="A16" s="7">
        <v>14</v>
      </c>
      <c r="B16" s="8" t="s">
        <v>35</v>
      </c>
      <c r="C16" s="9" t="s">
        <v>36</v>
      </c>
      <c r="D16" s="3">
        <v>0</v>
      </c>
      <c r="E16" s="3">
        <v>0</v>
      </c>
      <c r="F16" s="3">
        <v>0</v>
      </c>
      <c r="G16" s="3">
        <v>0.5</v>
      </c>
      <c r="H16" s="3">
        <v>0</v>
      </c>
      <c r="I16" s="4">
        <v>9.24351179436891</v>
      </c>
      <c r="J16" s="4">
        <f t="shared" si="0"/>
        <v>9.74351179436891</v>
      </c>
    </row>
    <row r="17" spans="1:10" ht="15" x14ac:dyDescent="0.3">
      <c r="A17" s="7">
        <v>15</v>
      </c>
      <c r="B17" s="8" t="s">
        <v>37</v>
      </c>
      <c r="C17" s="9" t="s">
        <v>38</v>
      </c>
      <c r="D17" s="3">
        <v>0</v>
      </c>
      <c r="E17" s="3">
        <v>1</v>
      </c>
      <c r="F17" s="3">
        <v>0</v>
      </c>
      <c r="G17" s="3">
        <v>1</v>
      </c>
      <c r="H17" s="3">
        <v>0</v>
      </c>
      <c r="I17" s="4">
        <v>9.180880829449217</v>
      </c>
      <c r="J17" s="4">
        <f t="shared" si="0"/>
        <v>11.180880829449217</v>
      </c>
    </row>
    <row r="18" spans="1:10" ht="15" x14ac:dyDescent="0.3">
      <c r="A18" s="7">
        <v>16</v>
      </c>
      <c r="B18" s="8" t="s">
        <v>39</v>
      </c>
      <c r="C18" s="9" t="s">
        <v>40</v>
      </c>
      <c r="D18" s="3">
        <v>0</v>
      </c>
      <c r="E18" s="3">
        <v>0</v>
      </c>
      <c r="F18" s="3">
        <v>0</v>
      </c>
      <c r="G18" s="3">
        <v>0.5</v>
      </c>
      <c r="H18" s="3">
        <v>0</v>
      </c>
      <c r="I18" s="4">
        <v>9.1207689269199204</v>
      </c>
      <c r="J18" s="4">
        <f t="shared" si="0"/>
        <v>9.6207689269199204</v>
      </c>
    </row>
    <row r="19" spans="1:10" ht="15" x14ac:dyDescent="0.3">
      <c r="A19" s="7">
        <v>17</v>
      </c>
      <c r="B19" s="8" t="s">
        <v>41</v>
      </c>
      <c r="C19" s="9" t="s">
        <v>42</v>
      </c>
      <c r="D19" s="3">
        <v>0</v>
      </c>
      <c r="E19" s="3">
        <v>1</v>
      </c>
      <c r="F19" s="3">
        <v>0</v>
      </c>
      <c r="G19" s="3">
        <v>0.5</v>
      </c>
      <c r="H19" s="3">
        <v>0</v>
      </c>
      <c r="I19" s="4">
        <v>9.0433259831430721</v>
      </c>
      <c r="J19" s="4">
        <f t="shared" si="0"/>
        <v>10.543325983143072</v>
      </c>
    </row>
  </sheetData>
  <mergeCells count="1">
    <mergeCell ref="A1:J1"/>
  </mergeCells>
  <phoneticPr fontId="2" type="noConversion"/>
  <conditionalFormatting sqref="C6:C16">
    <cfRule type="duplicateValues" dxfId="16" priority="1"/>
  </conditionalFormatting>
  <conditionalFormatting sqref="C17:C19 C3:C5">
    <cfRule type="duplicateValues" dxfId="15" priority="2"/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"/>
  <sheetViews>
    <sheetView workbookViewId="0">
      <selection activeCell="I19" sqref="I19"/>
    </sheetView>
  </sheetViews>
  <sheetFormatPr defaultRowHeight="14" x14ac:dyDescent="0.3"/>
  <cols>
    <col min="1" max="1" width="10.25" customWidth="1"/>
    <col min="2" max="2" width="11.25" customWidth="1"/>
    <col min="3" max="3" width="14.75" customWidth="1"/>
    <col min="4" max="4" width="16.08203125" customWidth="1"/>
    <col min="5" max="5" width="15.58203125" customWidth="1"/>
    <col min="6" max="6" width="14.58203125" customWidth="1"/>
    <col min="7" max="7" width="10.58203125" customWidth="1"/>
    <col min="8" max="8" width="12" customWidth="1"/>
    <col min="9" max="9" width="18.08203125" style="5" customWidth="1"/>
    <col min="10" max="10" width="9.9140625" style="36" customWidth="1"/>
  </cols>
  <sheetData>
    <row r="1" spans="1:10" ht="22.5" x14ac:dyDescent="0.3">
      <c r="A1" s="37" t="s">
        <v>144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5" x14ac:dyDescent="0.3">
      <c r="A2" s="1" t="s">
        <v>0</v>
      </c>
      <c r="B2" s="1" t="s">
        <v>1</v>
      </c>
      <c r="C2" s="1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6" t="s">
        <v>8</v>
      </c>
      <c r="J2" s="34" t="s">
        <v>43</v>
      </c>
    </row>
    <row r="3" spans="1:10" x14ac:dyDescent="0.3">
      <c r="A3" s="3">
        <v>1</v>
      </c>
      <c r="B3" s="3" t="s">
        <v>145</v>
      </c>
      <c r="C3" s="3" t="s">
        <v>146</v>
      </c>
      <c r="D3" s="3">
        <v>0</v>
      </c>
      <c r="E3" s="3">
        <v>1</v>
      </c>
      <c r="F3" s="3">
        <v>0</v>
      </c>
      <c r="G3" s="3">
        <v>0</v>
      </c>
      <c r="H3" s="3">
        <v>0</v>
      </c>
      <c r="I3" s="4">
        <v>10.000000000000002</v>
      </c>
      <c r="J3" s="35">
        <f>SUM(D3:I3)</f>
        <v>11.000000000000002</v>
      </c>
    </row>
    <row r="4" spans="1:10" x14ac:dyDescent="0.3">
      <c r="A4" s="3">
        <v>2</v>
      </c>
      <c r="B4" s="18" t="s">
        <v>147</v>
      </c>
      <c r="C4" s="18" t="s">
        <v>148</v>
      </c>
      <c r="D4" s="3">
        <v>0</v>
      </c>
      <c r="E4" s="3">
        <v>0</v>
      </c>
      <c r="F4" s="3">
        <v>0</v>
      </c>
      <c r="G4" s="3">
        <v>0.5</v>
      </c>
      <c r="H4" s="3">
        <v>0</v>
      </c>
      <c r="I4" s="4">
        <v>9.7904195843909605</v>
      </c>
      <c r="J4" s="35">
        <f t="shared" ref="J4:J9" si="0">SUM(D4:I4)</f>
        <v>10.29041958439096</v>
      </c>
    </row>
    <row r="5" spans="1:10" x14ac:dyDescent="0.3">
      <c r="A5" s="3">
        <v>3</v>
      </c>
      <c r="B5" s="3" t="s">
        <v>149</v>
      </c>
      <c r="C5" s="3" t="s">
        <v>150</v>
      </c>
      <c r="D5" s="3">
        <v>0</v>
      </c>
      <c r="E5" s="3">
        <v>1</v>
      </c>
      <c r="F5" s="3">
        <v>0</v>
      </c>
      <c r="G5" s="3">
        <v>0.5</v>
      </c>
      <c r="H5" s="3">
        <v>0</v>
      </c>
      <c r="I5" s="4">
        <v>9.7174898669653658</v>
      </c>
      <c r="J5" s="35">
        <f t="shared" si="0"/>
        <v>11.217489866965366</v>
      </c>
    </row>
    <row r="6" spans="1:10" x14ac:dyDescent="0.3">
      <c r="A6" s="3">
        <v>4</v>
      </c>
      <c r="B6" s="3" t="s">
        <v>151</v>
      </c>
      <c r="C6" s="3" t="s">
        <v>152</v>
      </c>
      <c r="D6" s="3">
        <v>0</v>
      </c>
      <c r="E6" s="3">
        <v>1</v>
      </c>
      <c r="F6" s="3">
        <v>0</v>
      </c>
      <c r="G6" s="3">
        <v>1</v>
      </c>
      <c r="H6" s="3">
        <v>0</v>
      </c>
      <c r="I6" s="4">
        <v>9.2661095205377482</v>
      </c>
      <c r="J6" s="35">
        <f t="shared" si="0"/>
        <v>11.266109520537748</v>
      </c>
    </row>
    <row r="7" spans="1:10" x14ac:dyDescent="0.3">
      <c r="A7" s="3">
        <v>5</v>
      </c>
      <c r="B7" s="3" t="s">
        <v>153</v>
      </c>
      <c r="C7" s="3" t="s">
        <v>154</v>
      </c>
      <c r="D7" s="3">
        <v>0</v>
      </c>
      <c r="E7" s="3">
        <v>1</v>
      </c>
      <c r="F7" s="3">
        <v>0</v>
      </c>
      <c r="G7" s="3">
        <v>0.5</v>
      </c>
      <c r="H7" s="3">
        <v>0</v>
      </c>
      <c r="I7" s="4">
        <v>9.3457519223237799</v>
      </c>
      <c r="J7" s="35">
        <f t="shared" si="0"/>
        <v>10.84575192232378</v>
      </c>
    </row>
    <row r="8" spans="1:10" x14ac:dyDescent="0.3">
      <c r="A8" s="3">
        <v>6</v>
      </c>
      <c r="B8" s="29">
        <v>221801435</v>
      </c>
      <c r="C8" s="29" t="s">
        <v>155</v>
      </c>
      <c r="D8" s="29">
        <v>0</v>
      </c>
      <c r="E8" s="29">
        <v>1</v>
      </c>
      <c r="F8" s="29">
        <v>0</v>
      </c>
      <c r="G8" s="29">
        <v>1</v>
      </c>
      <c r="H8" s="29">
        <v>0</v>
      </c>
      <c r="I8" s="4">
        <v>9.8475553701632936</v>
      </c>
      <c r="J8" s="35">
        <f t="shared" si="0"/>
        <v>11.847555370163294</v>
      </c>
    </row>
    <row r="9" spans="1:10" x14ac:dyDescent="0.3">
      <c r="A9" s="3">
        <v>7</v>
      </c>
      <c r="B9" s="29">
        <v>221801315</v>
      </c>
      <c r="C9" s="29" t="s">
        <v>156</v>
      </c>
      <c r="D9" s="29">
        <v>0</v>
      </c>
      <c r="E9" s="29">
        <v>0</v>
      </c>
      <c r="F9" s="29">
        <v>0</v>
      </c>
      <c r="G9" s="29">
        <v>0.5</v>
      </c>
      <c r="H9" s="29">
        <v>0</v>
      </c>
      <c r="I9" s="4">
        <v>8.9911086170489956</v>
      </c>
      <c r="J9" s="35">
        <f t="shared" si="0"/>
        <v>9.4911086170489956</v>
      </c>
    </row>
    <row r="11" spans="1:10" x14ac:dyDescent="0.3">
      <c r="A11" t="s">
        <v>159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9"/>
  <sheetViews>
    <sheetView topLeftCell="A4" workbookViewId="0">
      <selection activeCell="I20" sqref="I20"/>
    </sheetView>
  </sheetViews>
  <sheetFormatPr defaultRowHeight="14" x14ac:dyDescent="0.3"/>
  <cols>
    <col min="2" max="2" width="15.08203125" style="30" customWidth="1"/>
    <col min="3" max="3" width="9.6640625" style="30" customWidth="1"/>
    <col min="4" max="4" width="19.6640625" style="30" customWidth="1"/>
    <col min="5" max="5" width="15.4140625" style="30" customWidth="1"/>
    <col min="6" max="6" width="18.75" style="30" customWidth="1"/>
    <col min="7" max="7" width="14.58203125" style="30" customWidth="1"/>
    <col min="8" max="8" width="17.33203125" style="30" customWidth="1"/>
    <col min="9" max="9" width="15.4140625" style="33" customWidth="1"/>
    <col min="10" max="10" width="19.4140625" style="30" customWidth="1"/>
  </cols>
  <sheetData>
    <row r="1" spans="1:10" ht="22.5" x14ac:dyDescent="0.3">
      <c r="A1" s="37" t="s">
        <v>88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5" x14ac:dyDescent="0.3">
      <c r="A2" s="21" t="s">
        <v>88</v>
      </c>
      <c r="B2" s="21" t="s">
        <v>1</v>
      </c>
      <c r="C2" s="21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3" t="s">
        <v>8</v>
      </c>
      <c r="J2" s="24" t="s">
        <v>43</v>
      </c>
    </row>
    <row r="3" spans="1:10" x14ac:dyDescent="0.3">
      <c r="A3" s="25">
        <v>1</v>
      </c>
      <c r="B3" s="26" t="s">
        <v>56</v>
      </c>
      <c r="C3" s="27" t="s">
        <v>57</v>
      </c>
      <c r="D3" s="28">
        <v>0</v>
      </c>
      <c r="E3" s="28">
        <v>1</v>
      </c>
      <c r="F3" s="28">
        <v>0</v>
      </c>
      <c r="G3" s="28">
        <v>0.5</v>
      </c>
      <c r="H3" s="28">
        <v>0</v>
      </c>
      <c r="I3" s="31">
        <v>10</v>
      </c>
      <c r="J3" s="31">
        <f>D3+E3+F3+G3+H3+I3</f>
        <v>11.5</v>
      </c>
    </row>
    <row r="4" spans="1:10" x14ac:dyDescent="0.3">
      <c r="A4" s="25">
        <v>2</v>
      </c>
      <c r="B4" s="26" t="s">
        <v>58</v>
      </c>
      <c r="C4" s="27" t="s">
        <v>59</v>
      </c>
      <c r="D4" s="28">
        <v>0</v>
      </c>
      <c r="E4" s="28">
        <v>1</v>
      </c>
      <c r="F4" s="28">
        <v>0</v>
      </c>
      <c r="G4" s="28">
        <v>0.5</v>
      </c>
      <c r="H4" s="28">
        <v>0</v>
      </c>
      <c r="I4" s="31">
        <v>9.9471961067337737</v>
      </c>
      <c r="J4" s="31">
        <f t="shared" ref="J4:J19" si="0">D4+E4+F4+G4+H4+I4</f>
        <v>11.447196106733774</v>
      </c>
    </row>
    <row r="5" spans="1:10" x14ac:dyDescent="0.3">
      <c r="A5" s="25">
        <v>3</v>
      </c>
      <c r="B5" s="26" t="s">
        <v>60</v>
      </c>
      <c r="C5" s="27" t="s">
        <v>61</v>
      </c>
      <c r="D5" s="28">
        <v>0</v>
      </c>
      <c r="E5" s="28">
        <v>1</v>
      </c>
      <c r="F5" s="28">
        <v>0</v>
      </c>
      <c r="G5" s="28">
        <v>0</v>
      </c>
      <c r="H5" s="28">
        <v>0</v>
      </c>
      <c r="I5" s="31">
        <v>9.831038975676341</v>
      </c>
      <c r="J5" s="31">
        <f t="shared" si="0"/>
        <v>10.831038975676341</v>
      </c>
    </row>
    <row r="6" spans="1:10" x14ac:dyDescent="0.3">
      <c r="A6" s="25">
        <v>4</v>
      </c>
      <c r="B6" s="26" t="s">
        <v>62</v>
      </c>
      <c r="C6" s="27" t="s">
        <v>63</v>
      </c>
      <c r="D6" s="28">
        <v>0</v>
      </c>
      <c r="E6" s="28">
        <v>1</v>
      </c>
      <c r="F6" s="28">
        <v>0</v>
      </c>
      <c r="G6" s="28">
        <v>1</v>
      </c>
      <c r="H6" s="28">
        <v>0</v>
      </c>
      <c r="I6" s="31">
        <v>9.8828491887485992</v>
      </c>
      <c r="J6" s="31">
        <f t="shared" si="0"/>
        <v>11.882849188748599</v>
      </c>
    </row>
    <row r="7" spans="1:10" x14ac:dyDescent="0.3">
      <c r="A7" s="25">
        <v>5</v>
      </c>
      <c r="B7" s="26" t="s">
        <v>64</v>
      </c>
      <c r="C7" s="27" t="s">
        <v>65</v>
      </c>
      <c r="D7" s="28">
        <v>0</v>
      </c>
      <c r="E7" s="28">
        <v>1</v>
      </c>
      <c r="F7" s="28">
        <v>0</v>
      </c>
      <c r="G7" s="28">
        <v>0.5</v>
      </c>
      <c r="H7" s="28">
        <v>0</v>
      </c>
      <c r="I7" s="31">
        <v>9.8574790360703179</v>
      </c>
      <c r="J7" s="31">
        <f t="shared" si="0"/>
        <v>11.357479036070318</v>
      </c>
    </row>
    <row r="8" spans="1:10" x14ac:dyDescent="0.3">
      <c r="A8" s="25">
        <v>6</v>
      </c>
      <c r="B8" s="28" t="s">
        <v>66</v>
      </c>
      <c r="C8" s="28" t="s">
        <v>67</v>
      </c>
      <c r="D8" s="28">
        <v>0</v>
      </c>
      <c r="E8" s="28">
        <v>1</v>
      </c>
      <c r="F8" s="28">
        <v>0</v>
      </c>
      <c r="G8" s="28">
        <v>0</v>
      </c>
      <c r="H8" s="28">
        <v>0</v>
      </c>
      <c r="I8" s="31">
        <v>9.8281096609127587</v>
      </c>
      <c r="J8" s="31">
        <f t="shared" si="0"/>
        <v>10.828109660912759</v>
      </c>
    </row>
    <row r="9" spans="1:10" x14ac:dyDescent="0.3">
      <c r="A9" s="25">
        <v>7</v>
      </c>
      <c r="B9" s="28" t="s">
        <v>68</v>
      </c>
      <c r="C9" s="28" t="s">
        <v>69</v>
      </c>
      <c r="D9" s="28">
        <v>0</v>
      </c>
      <c r="E9" s="28">
        <v>1</v>
      </c>
      <c r="F9" s="28">
        <v>0</v>
      </c>
      <c r="G9" s="28">
        <v>0</v>
      </c>
      <c r="H9" s="28">
        <v>0</v>
      </c>
      <c r="I9" s="31">
        <v>9.822014181585935</v>
      </c>
      <c r="J9" s="31">
        <f t="shared" si="0"/>
        <v>10.822014181585935</v>
      </c>
    </row>
    <row r="10" spans="1:10" x14ac:dyDescent="0.3">
      <c r="A10" s="25">
        <v>8</v>
      </c>
      <c r="B10" s="26" t="s">
        <v>70</v>
      </c>
      <c r="C10" s="27" t="s">
        <v>71</v>
      </c>
      <c r="D10" s="28">
        <v>0</v>
      </c>
      <c r="E10" s="28">
        <v>1</v>
      </c>
      <c r="F10" s="28">
        <v>0</v>
      </c>
      <c r="G10" s="28">
        <v>0</v>
      </c>
      <c r="H10" s="28">
        <v>0</v>
      </c>
      <c r="I10" s="31">
        <v>9.7967202564293832</v>
      </c>
      <c r="J10" s="31">
        <f t="shared" si="0"/>
        <v>10.796720256429383</v>
      </c>
    </row>
    <row r="11" spans="1:10" x14ac:dyDescent="0.3">
      <c r="A11" s="25">
        <v>9</v>
      </c>
      <c r="B11" s="26" t="s">
        <v>72</v>
      </c>
      <c r="C11" s="27" t="s">
        <v>73</v>
      </c>
      <c r="D11" s="28">
        <v>0</v>
      </c>
      <c r="E11" s="28">
        <v>1</v>
      </c>
      <c r="F11" s="28">
        <v>0</v>
      </c>
      <c r="G11" s="28">
        <v>1</v>
      </c>
      <c r="H11" s="28">
        <v>0</v>
      </c>
      <c r="I11" s="31">
        <v>9.6477934582629814</v>
      </c>
      <c r="J11" s="31">
        <f t="shared" si="0"/>
        <v>11.647793458262981</v>
      </c>
    </row>
    <row r="12" spans="1:10" x14ac:dyDescent="0.3">
      <c r="A12" s="25">
        <v>10</v>
      </c>
      <c r="B12" s="26" t="s">
        <v>74</v>
      </c>
      <c r="C12" s="27" t="s">
        <v>75</v>
      </c>
      <c r="D12" s="28">
        <v>0</v>
      </c>
      <c r="E12" s="28">
        <v>1</v>
      </c>
      <c r="F12" s="28">
        <v>0</v>
      </c>
      <c r="G12" s="28">
        <v>1</v>
      </c>
      <c r="H12" s="28">
        <v>0</v>
      </c>
      <c r="I12" s="31">
        <v>9.5746340942836419</v>
      </c>
      <c r="J12" s="31">
        <f t="shared" si="0"/>
        <v>11.574634094283642</v>
      </c>
    </row>
    <row r="13" spans="1:10" x14ac:dyDescent="0.3">
      <c r="A13" s="25">
        <v>11</v>
      </c>
      <c r="B13" s="26" t="s">
        <v>76</v>
      </c>
      <c r="C13" s="27" t="s">
        <v>77</v>
      </c>
      <c r="D13" s="28">
        <v>0</v>
      </c>
      <c r="E13" s="28">
        <v>1</v>
      </c>
      <c r="F13" s="28">
        <v>0</v>
      </c>
      <c r="G13" s="28">
        <v>0</v>
      </c>
      <c r="H13" s="28">
        <v>0</v>
      </c>
      <c r="I13" s="31">
        <v>9.46232373066203</v>
      </c>
      <c r="J13" s="31">
        <f t="shared" si="0"/>
        <v>10.46232373066203</v>
      </c>
    </row>
    <row r="14" spans="1:10" x14ac:dyDescent="0.3">
      <c r="A14" s="25">
        <v>12</v>
      </c>
      <c r="B14" s="26" t="s">
        <v>78</v>
      </c>
      <c r="C14" s="27" t="s">
        <v>79</v>
      </c>
      <c r="D14" s="28">
        <v>0</v>
      </c>
      <c r="E14" s="28">
        <v>0</v>
      </c>
      <c r="F14" s="28">
        <v>0</v>
      </c>
      <c r="G14" s="28">
        <v>0.5</v>
      </c>
      <c r="H14" s="28">
        <v>0</v>
      </c>
      <c r="I14" s="31">
        <v>9.4594080279558987</v>
      </c>
      <c r="J14" s="31">
        <f t="shared" si="0"/>
        <v>9.9594080279558987</v>
      </c>
    </row>
    <row r="15" spans="1:10" x14ac:dyDescent="0.3">
      <c r="A15" s="25">
        <v>13</v>
      </c>
      <c r="B15" s="26" t="s">
        <v>80</v>
      </c>
      <c r="C15" s="27" t="s">
        <v>81</v>
      </c>
      <c r="D15" s="28">
        <v>0</v>
      </c>
      <c r="E15" s="28">
        <v>1</v>
      </c>
      <c r="F15" s="28">
        <v>0</v>
      </c>
      <c r="G15" s="28">
        <v>1</v>
      </c>
      <c r="H15" s="28">
        <v>0</v>
      </c>
      <c r="I15" s="31">
        <v>9.4393601897411905</v>
      </c>
      <c r="J15" s="31">
        <f t="shared" si="0"/>
        <v>11.439360189741191</v>
      </c>
    </row>
    <row r="16" spans="1:10" x14ac:dyDescent="0.3">
      <c r="A16" s="25">
        <v>14</v>
      </c>
      <c r="B16" s="26" t="s">
        <v>82</v>
      </c>
      <c r="C16" s="27" t="s">
        <v>83</v>
      </c>
      <c r="D16" s="28">
        <v>0</v>
      </c>
      <c r="E16" s="28">
        <v>1</v>
      </c>
      <c r="F16" s="28">
        <v>0</v>
      </c>
      <c r="G16" s="28">
        <v>0</v>
      </c>
      <c r="H16" s="28">
        <v>0</v>
      </c>
      <c r="I16" s="31">
        <v>9.3967108913338553</v>
      </c>
      <c r="J16" s="31">
        <f t="shared" si="0"/>
        <v>10.396710891333855</v>
      </c>
    </row>
    <row r="17" spans="1:10" x14ac:dyDescent="0.3">
      <c r="A17" s="25">
        <v>15</v>
      </c>
      <c r="B17" s="26" t="s">
        <v>84</v>
      </c>
      <c r="C17" s="27" t="s">
        <v>85</v>
      </c>
      <c r="D17" s="28">
        <v>0</v>
      </c>
      <c r="E17" s="28">
        <v>1</v>
      </c>
      <c r="F17" s="28">
        <v>0</v>
      </c>
      <c r="G17" s="28">
        <v>0.5</v>
      </c>
      <c r="H17" s="28">
        <v>0</v>
      </c>
      <c r="I17" s="31">
        <v>9.3554636348440354</v>
      </c>
      <c r="J17" s="31">
        <f t="shared" si="0"/>
        <v>10.855463634844035</v>
      </c>
    </row>
    <row r="18" spans="1:10" x14ac:dyDescent="0.3">
      <c r="A18" s="25">
        <v>16</v>
      </c>
      <c r="B18" s="26" t="s">
        <v>86</v>
      </c>
      <c r="C18" s="27" t="s">
        <v>87</v>
      </c>
      <c r="D18" s="28">
        <v>0</v>
      </c>
      <c r="E18" s="28">
        <v>1</v>
      </c>
      <c r="F18" s="28">
        <v>0</v>
      </c>
      <c r="G18" s="28">
        <v>1</v>
      </c>
      <c r="H18" s="28">
        <v>0</v>
      </c>
      <c r="I18" s="31">
        <v>9.1982117023402381</v>
      </c>
      <c r="J18" s="31">
        <f t="shared" si="0"/>
        <v>11.198211702340238</v>
      </c>
    </row>
    <row r="19" spans="1:10" x14ac:dyDescent="0.3">
      <c r="A19" s="25">
        <v>17</v>
      </c>
      <c r="B19" s="26" t="s">
        <v>142</v>
      </c>
      <c r="C19" s="27" t="s">
        <v>143</v>
      </c>
      <c r="D19" s="28">
        <v>0</v>
      </c>
      <c r="E19" s="28">
        <v>1</v>
      </c>
      <c r="F19" s="28">
        <v>0</v>
      </c>
      <c r="G19" s="28">
        <v>1</v>
      </c>
      <c r="H19" s="28">
        <v>0</v>
      </c>
      <c r="I19" s="32">
        <v>9.1719812676310166</v>
      </c>
      <c r="J19" s="31">
        <f t="shared" si="0"/>
        <v>11.171981267631017</v>
      </c>
    </row>
  </sheetData>
  <mergeCells count="1">
    <mergeCell ref="A1:J1"/>
  </mergeCells>
  <phoneticPr fontId="2" type="noConversion"/>
  <conditionalFormatting sqref="C3:C11">
    <cfRule type="duplicateValues" dxfId="14" priority="6"/>
  </conditionalFormatting>
  <conditionalFormatting sqref="C15">
    <cfRule type="duplicateValues" dxfId="13" priority="4"/>
  </conditionalFormatting>
  <conditionalFormatting sqref="C16:C17">
    <cfRule type="duplicateValues" dxfId="12" priority="3"/>
  </conditionalFormatting>
  <conditionalFormatting sqref="C18">
    <cfRule type="duplicateValues" dxfId="11" priority="2"/>
  </conditionalFormatting>
  <conditionalFormatting sqref="C12:C14">
    <cfRule type="duplicateValues" dxfId="10" priority="8"/>
  </conditionalFormatting>
  <conditionalFormatting sqref="C19">
    <cfRule type="duplicateValues" dxfId="9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"/>
  <sheetViews>
    <sheetView workbookViewId="0">
      <selection activeCell="D2" sqref="D2"/>
    </sheetView>
  </sheetViews>
  <sheetFormatPr defaultRowHeight="14" x14ac:dyDescent="0.3"/>
  <cols>
    <col min="2" max="2" width="14.6640625" customWidth="1"/>
    <col min="3" max="3" width="11.9140625" customWidth="1"/>
    <col min="4" max="4" width="25.25" customWidth="1"/>
    <col min="5" max="5" width="16.58203125" customWidth="1"/>
    <col min="6" max="6" width="22" customWidth="1"/>
    <col min="7" max="7" width="18.4140625" customWidth="1"/>
    <col min="8" max="8" width="18.08203125" customWidth="1"/>
    <col min="9" max="9" width="20" style="5" customWidth="1"/>
    <col min="10" max="10" width="18.58203125" customWidth="1"/>
  </cols>
  <sheetData>
    <row r="1" spans="1:10" ht="22.5" x14ac:dyDescent="0.3">
      <c r="A1" s="37" t="s">
        <v>55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5" x14ac:dyDescent="0.3">
      <c r="A2" s="1" t="s">
        <v>0</v>
      </c>
      <c r="B2" s="1" t="s">
        <v>1</v>
      </c>
      <c r="C2" s="1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6" t="s">
        <v>8</v>
      </c>
      <c r="J2" s="6" t="s">
        <v>43</v>
      </c>
    </row>
    <row r="3" spans="1:10" x14ac:dyDescent="0.3">
      <c r="A3" s="3">
        <v>1</v>
      </c>
      <c r="B3" s="10" t="s">
        <v>45</v>
      </c>
      <c r="C3" s="10" t="s">
        <v>46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4">
        <v>10</v>
      </c>
      <c r="J3" s="4">
        <f>D3+E3+F3+G3+H3+I3</f>
        <v>10</v>
      </c>
    </row>
    <row r="4" spans="1:10" x14ac:dyDescent="0.3">
      <c r="A4" s="3">
        <v>2</v>
      </c>
      <c r="B4" s="10" t="s">
        <v>47</v>
      </c>
      <c r="C4" s="10" t="s">
        <v>48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4">
        <v>9.9766426712659779</v>
      </c>
      <c r="J4" s="4">
        <f t="shared" ref="J4:J7" si="0">D4+E4+F4+G4+H4+I4</f>
        <v>9.9766426712659779</v>
      </c>
    </row>
    <row r="5" spans="1:10" x14ac:dyDescent="0.3">
      <c r="A5" s="3">
        <v>3</v>
      </c>
      <c r="B5" s="10" t="s">
        <v>49</v>
      </c>
      <c r="C5" s="10" t="s">
        <v>50</v>
      </c>
      <c r="D5" s="3">
        <v>0</v>
      </c>
      <c r="E5" s="3">
        <v>1</v>
      </c>
      <c r="F5" s="3">
        <v>0</v>
      </c>
      <c r="G5" s="3">
        <v>1</v>
      </c>
      <c r="H5" s="3">
        <v>0</v>
      </c>
      <c r="I5" s="4">
        <v>9.9482104446628838</v>
      </c>
      <c r="J5" s="4">
        <f t="shared" si="0"/>
        <v>11.948210444662884</v>
      </c>
    </row>
    <row r="6" spans="1:10" x14ac:dyDescent="0.3">
      <c r="A6" s="3">
        <v>4</v>
      </c>
      <c r="B6" s="10" t="s">
        <v>51</v>
      </c>
      <c r="C6" s="10" t="s">
        <v>52</v>
      </c>
      <c r="D6" s="3">
        <v>0</v>
      </c>
      <c r="E6" s="3">
        <v>1</v>
      </c>
      <c r="F6" s="3">
        <v>0</v>
      </c>
      <c r="G6" s="3">
        <v>1</v>
      </c>
      <c r="H6" s="3">
        <v>0</v>
      </c>
      <c r="I6" s="4">
        <v>9.9154378448822964</v>
      </c>
      <c r="J6" s="4">
        <f t="shared" si="0"/>
        <v>11.915437844882296</v>
      </c>
    </row>
    <row r="7" spans="1:10" x14ac:dyDescent="0.3">
      <c r="A7" s="3">
        <v>5</v>
      </c>
      <c r="B7" s="10" t="s">
        <v>53</v>
      </c>
      <c r="C7" s="10" t="s">
        <v>54</v>
      </c>
      <c r="D7" s="3">
        <v>0</v>
      </c>
      <c r="E7" s="3">
        <v>0</v>
      </c>
      <c r="F7" s="3">
        <v>0</v>
      </c>
      <c r="G7" s="3">
        <v>1</v>
      </c>
      <c r="H7" s="3">
        <v>0</v>
      </c>
      <c r="I7" s="4">
        <v>9.8637345405506309</v>
      </c>
      <c r="J7" s="4">
        <f t="shared" si="0"/>
        <v>10.863734540550631</v>
      </c>
    </row>
  </sheetData>
  <mergeCells count="1">
    <mergeCell ref="A1:J1"/>
  </mergeCells>
  <phoneticPr fontId="2" type="noConversion"/>
  <conditionalFormatting sqref="C3:C7">
    <cfRule type="duplicateValues" dxfId="8" priority="1"/>
    <cfRule type="duplicateValues" dxfId="7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workbookViewId="0">
      <selection activeCell="D2" sqref="D2"/>
    </sheetView>
  </sheetViews>
  <sheetFormatPr defaultRowHeight="14" x14ac:dyDescent="0.3"/>
  <cols>
    <col min="2" max="2" width="11.25" customWidth="1"/>
    <col min="4" max="4" width="24.25" customWidth="1"/>
    <col min="5" max="5" width="21.33203125" customWidth="1"/>
    <col min="6" max="6" width="15.75" customWidth="1"/>
    <col min="7" max="7" width="13.6640625" customWidth="1"/>
    <col min="8" max="8" width="14.4140625" customWidth="1"/>
    <col min="9" max="9" width="14.58203125" customWidth="1"/>
    <col min="10" max="10" width="16.6640625" customWidth="1"/>
  </cols>
  <sheetData>
    <row r="1" spans="1:10" ht="22.5" x14ac:dyDescent="0.3">
      <c r="A1" s="37" t="s">
        <v>158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5" x14ac:dyDescent="0.3">
      <c r="A2" s="1" t="s">
        <v>0</v>
      </c>
      <c r="B2" s="1" t="s">
        <v>1</v>
      </c>
      <c r="C2" s="1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7" t="s">
        <v>8</v>
      </c>
      <c r="J2" s="6" t="s">
        <v>43</v>
      </c>
    </row>
    <row r="3" spans="1:10" x14ac:dyDescent="0.3">
      <c r="A3" s="11">
        <v>1</v>
      </c>
      <c r="B3" s="18" t="s">
        <v>89</v>
      </c>
      <c r="C3" s="18" t="s">
        <v>90</v>
      </c>
      <c r="D3" s="11">
        <v>0</v>
      </c>
      <c r="E3" s="11">
        <v>1</v>
      </c>
      <c r="F3" s="11">
        <v>0</v>
      </c>
      <c r="G3" s="11">
        <v>0</v>
      </c>
      <c r="H3" s="11">
        <v>0</v>
      </c>
      <c r="I3" s="12">
        <v>10</v>
      </c>
      <c r="J3" s="12">
        <v>11</v>
      </c>
    </row>
    <row r="4" spans="1:10" x14ac:dyDescent="0.3">
      <c r="A4" s="11">
        <v>2</v>
      </c>
      <c r="B4" s="18" t="s">
        <v>91</v>
      </c>
      <c r="C4" s="18" t="s">
        <v>92</v>
      </c>
      <c r="D4" s="11">
        <v>0</v>
      </c>
      <c r="E4" s="11">
        <v>1</v>
      </c>
      <c r="F4" s="11">
        <v>0</v>
      </c>
      <c r="G4" s="11">
        <v>0.5</v>
      </c>
      <c r="H4" s="11">
        <v>0</v>
      </c>
      <c r="I4" s="12">
        <v>9.8757198546116598</v>
      </c>
      <c r="J4" s="12">
        <v>11.37571985461166</v>
      </c>
    </row>
    <row r="5" spans="1:10" x14ac:dyDescent="0.3">
      <c r="A5" s="11">
        <v>3</v>
      </c>
      <c r="B5" s="18" t="s">
        <v>93</v>
      </c>
      <c r="C5" s="18" t="s">
        <v>94</v>
      </c>
      <c r="D5" s="11">
        <v>0</v>
      </c>
      <c r="E5" s="11">
        <v>1</v>
      </c>
      <c r="F5" s="11">
        <v>0</v>
      </c>
      <c r="G5" s="11">
        <v>0.5</v>
      </c>
      <c r="H5" s="11">
        <v>0</v>
      </c>
      <c r="I5" s="12">
        <v>9.8322604000441842</v>
      </c>
      <c r="J5" s="12">
        <v>11.332260400044184</v>
      </c>
    </row>
    <row r="6" spans="1:10" x14ac:dyDescent="0.3">
      <c r="A6" s="11">
        <v>4</v>
      </c>
      <c r="B6" s="18" t="s">
        <v>95</v>
      </c>
      <c r="C6" s="18" t="s">
        <v>96</v>
      </c>
      <c r="D6" s="11">
        <v>0</v>
      </c>
      <c r="E6" s="11">
        <v>1</v>
      </c>
      <c r="F6" s="11">
        <v>0</v>
      </c>
      <c r="G6" s="11">
        <v>0</v>
      </c>
      <c r="H6" s="11">
        <v>0</v>
      </c>
      <c r="I6" s="12">
        <v>9.8458436423212614</v>
      </c>
      <c r="J6" s="12">
        <v>10.845843642321261</v>
      </c>
    </row>
    <row r="7" spans="1:10" x14ac:dyDescent="0.3">
      <c r="A7" s="11">
        <v>5</v>
      </c>
      <c r="B7" s="18" t="s">
        <v>97</v>
      </c>
      <c r="C7" s="18" t="s">
        <v>98</v>
      </c>
      <c r="D7" s="11">
        <v>0</v>
      </c>
      <c r="E7" s="11">
        <v>1</v>
      </c>
      <c r="F7" s="11">
        <v>0</v>
      </c>
      <c r="G7" s="11">
        <v>1</v>
      </c>
      <c r="H7" s="11">
        <v>0</v>
      </c>
      <c r="I7" s="12">
        <v>9.7937439360525538</v>
      </c>
      <c r="J7" s="12">
        <v>11.793743936052554</v>
      </c>
    </row>
    <row r="8" spans="1:10" x14ac:dyDescent="0.3">
      <c r="A8" s="11">
        <v>6</v>
      </c>
      <c r="B8" s="18" t="s">
        <v>99</v>
      </c>
      <c r="C8" s="18" t="s">
        <v>100</v>
      </c>
      <c r="D8" s="11">
        <v>0</v>
      </c>
      <c r="E8" s="11">
        <v>1</v>
      </c>
      <c r="F8" s="11">
        <v>0</v>
      </c>
      <c r="G8" s="11">
        <v>0</v>
      </c>
      <c r="H8" s="11">
        <v>0</v>
      </c>
      <c r="I8" s="12">
        <v>9.7510510842238212</v>
      </c>
      <c r="J8" s="12">
        <v>10.751051084223821</v>
      </c>
    </row>
    <row r="9" spans="1:10" x14ac:dyDescent="0.3">
      <c r="A9" s="11">
        <v>7</v>
      </c>
      <c r="B9" s="18" t="s">
        <v>101</v>
      </c>
      <c r="C9" s="18" t="s">
        <v>102</v>
      </c>
      <c r="D9" s="11">
        <v>0</v>
      </c>
      <c r="E9" s="11">
        <v>0</v>
      </c>
      <c r="F9" s="11">
        <v>0</v>
      </c>
      <c r="G9" s="11">
        <v>0.5</v>
      </c>
      <c r="H9" s="11">
        <v>0</v>
      </c>
      <c r="I9" s="12">
        <v>9.7107671750289803</v>
      </c>
      <c r="J9" s="12">
        <v>10.21076717502898</v>
      </c>
    </row>
    <row r="10" spans="1:10" x14ac:dyDescent="0.3">
      <c r="A10" s="11">
        <v>8</v>
      </c>
      <c r="B10" s="18" t="s">
        <v>103</v>
      </c>
      <c r="C10" s="18" t="s">
        <v>104</v>
      </c>
      <c r="D10" s="11">
        <v>0</v>
      </c>
      <c r="E10" s="11">
        <v>1</v>
      </c>
      <c r="F10" s="11">
        <v>0</v>
      </c>
      <c r="G10" s="11">
        <v>0.5</v>
      </c>
      <c r="H10" s="11">
        <v>0</v>
      </c>
      <c r="I10" s="12">
        <v>9.5464586546920476</v>
      </c>
      <c r="J10" s="12">
        <v>11.046458654692048</v>
      </c>
    </row>
    <row r="11" spans="1:10" x14ac:dyDescent="0.3">
      <c r="A11" s="11">
        <v>9</v>
      </c>
      <c r="B11" s="18" t="s">
        <v>105</v>
      </c>
      <c r="C11" s="18" t="s">
        <v>106</v>
      </c>
      <c r="D11" s="11">
        <v>0</v>
      </c>
      <c r="E11" s="11">
        <v>1</v>
      </c>
      <c r="F11" s="11">
        <v>0</v>
      </c>
      <c r="G11" s="11">
        <v>0</v>
      </c>
      <c r="H11" s="11">
        <v>0</v>
      </c>
      <c r="I11" s="12">
        <v>9.5649848875449663</v>
      </c>
      <c r="J11" s="12">
        <v>9.5649848875449663</v>
      </c>
    </row>
    <row r="12" spans="1:10" x14ac:dyDescent="0.3">
      <c r="A12" s="11">
        <v>10</v>
      </c>
      <c r="B12" s="18" t="s">
        <v>107</v>
      </c>
      <c r="C12" s="18" t="s">
        <v>108</v>
      </c>
      <c r="D12" s="11">
        <v>0</v>
      </c>
      <c r="E12" s="11">
        <v>1</v>
      </c>
      <c r="F12" s="11">
        <v>0</v>
      </c>
      <c r="G12" s="11">
        <v>0</v>
      </c>
      <c r="H12" s="11">
        <v>0</v>
      </c>
      <c r="I12" s="12">
        <v>9.5346588285085705</v>
      </c>
      <c r="J12" s="12">
        <v>10.53465882850857</v>
      </c>
    </row>
    <row r="13" spans="1:10" x14ac:dyDescent="0.3">
      <c r="A13" s="11">
        <v>11</v>
      </c>
      <c r="B13" s="18" t="s">
        <v>109</v>
      </c>
      <c r="C13" s="18" t="s">
        <v>110</v>
      </c>
      <c r="D13" s="11">
        <v>0</v>
      </c>
      <c r="E13" s="11">
        <v>1</v>
      </c>
      <c r="F13" s="11">
        <v>0</v>
      </c>
      <c r="G13" s="11">
        <v>0</v>
      </c>
      <c r="H13" s="11">
        <v>0</v>
      </c>
      <c r="I13" s="12">
        <v>9.4446548757131996</v>
      </c>
      <c r="J13" s="12">
        <v>10.4446548757132</v>
      </c>
    </row>
    <row r="14" spans="1:10" x14ac:dyDescent="0.3">
      <c r="A14" s="11">
        <v>12</v>
      </c>
      <c r="B14" s="18" t="s">
        <v>111</v>
      </c>
      <c r="C14" s="18" t="s">
        <v>112</v>
      </c>
      <c r="D14" s="11">
        <v>0</v>
      </c>
      <c r="E14" s="11">
        <v>1</v>
      </c>
      <c r="F14" s="11">
        <v>0</v>
      </c>
      <c r="G14" s="11">
        <v>1</v>
      </c>
      <c r="H14" s="11">
        <v>0</v>
      </c>
      <c r="I14" s="12">
        <v>9.4484719185165176</v>
      </c>
      <c r="J14" s="12">
        <v>11.448471918516518</v>
      </c>
    </row>
    <row r="15" spans="1:10" x14ac:dyDescent="0.3">
      <c r="A15" s="11">
        <v>13</v>
      </c>
      <c r="B15" s="18" t="s">
        <v>113</v>
      </c>
      <c r="C15" s="18" t="s">
        <v>114</v>
      </c>
      <c r="D15" s="11">
        <v>0</v>
      </c>
      <c r="E15" s="11">
        <v>1</v>
      </c>
      <c r="F15" s="11">
        <v>0</v>
      </c>
      <c r="G15" s="11">
        <v>1</v>
      </c>
      <c r="H15" s="11">
        <v>0</v>
      </c>
      <c r="I15" s="12">
        <v>9.3020933844579279</v>
      </c>
      <c r="J15" s="12">
        <v>11.302093384457928</v>
      </c>
    </row>
    <row r="16" spans="1:10" x14ac:dyDescent="0.3">
      <c r="A16" s="11">
        <v>14</v>
      </c>
      <c r="B16" s="18" t="s">
        <v>115</v>
      </c>
      <c r="C16" s="18" t="s">
        <v>116</v>
      </c>
      <c r="D16" s="11">
        <v>0</v>
      </c>
      <c r="E16" s="11">
        <v>0</v>
      </c>
      <c r="F16" s="11">
        <v>0</v>
      </c>
      <c r="G16" s="11">
        <v>1</v>
      </c>
      <c r="H16" s="11">
        <v>0</v>
      </c>
      <c r="I16" s="12">
        <v>9.2935942089551435</v>
      </c>
      <c r="J16" s="12">
        <v>10.293594208955144</v>
      </c>
    </row>
    <row r="17" spans="1:10" x14ac:dyDescent="0.3">
      <c r="A17" s="11">
        <v>15</v>
      </c>
      <c r="B17" s="18" t="s">
        <v>117</v>
      </c>
      <c r="C17" s="18" t="s">
        <v>118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2">
        <v>9.1417908957939318</v>
      </c>
      <c r="J17" s="12">
        <v>9.1417908957939318</v>
      </c>
    </row>
    <row r="18" spans="1:10" x14ac:dyDescent="0.3">
      <c r="A18" s="11">
        <v>16</v>
      </c>
      <c r="B18" s="18" t="s">
        <v>119</v>
      </c>
      <c r="C18" s="18" t="s">
        <v>120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2">
        <v>9.1448972339748753</v>
      </c>
      <c r="J18" s="12">
        <v>9.1448972339748753</v>
      </c>
    </row>
    <row r="20" spans="1:10" ht="22.5" x14ac:dyDescent="0.3">
      <c r="A20" s="37" t="s">
        <v>157</v>
      </c>
      <c r="B20" s="37"/>
      <c r="C20" s="37"/>
      <c r="D20" s="37"/>
      <c r="E20" s="37"/>
      <c r="F20" s="37"/>
      <c r="G20" s="37"/>
      <c r="H20" s="37"/>
      <c r="I20" s="37"/>
      <c r="J20" s="37"/>
    </row>
    <row r="21" spans="1:10" x14ac:dyDescent="0.3">
      <c r="A21" s="13">
        <v>1</v>
      </c>
      <c r="B21" s="19" t="s">
        <v>121</v>
      </c>
      <c r="C21" s="20" t="s">
        <v>122</v>
      </c>
      <c r="D21" s="13">
        <v>0</v>
      </c>
      <c r="E21" s="13">
        <v>1</v>
      </c>
      <c r="F21" s="13">
        <v>0</v>
      </c>
      <c r="G21" s="13">
        <v>0.5</v>
      </c>
      <c r="H21" s="13">
        <v>0</v>
      </c>
      <c r="I21" s="14">
        <v>10</v>
      </c>
      <c r="J21" s="14">
        <f>D21+E21+F21+G21+H21+I21</f>
        <v>11.5</v>
      </c>
    </row>
    <row r="22" spans="1:10" x14ac:dyDescent="0.3">
      <c r="A22" s="13">
        <v>2</v>
      </c>
      <c r="B22" s="19" t="s">
        <v>123</v>
      </c>
      <c r="C22" s="20" t="s">
        <v>124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4">
        <v>8.1193427050181839</v>
      </c>
      <c r="J22" s="14">
        <f t="shared" ref="J22:J23" si="0">D22+E22+F22+G22+H22+I22</f>
        <v>8.1193427050181839</v>
      </c>
    </row>
    <row r="23" spans="1:10" x14ac:dyDescent="0.3">
      <c r="A23" s="13">
        <v>3</v>
      </c>
      <c r="B23" s="19" t="s">
        <v>125</v>
      </c>
      <c r="C23" s="20" t="s">
        <v>126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4">
        <v>7.6958226329320611</v>
      </c>
      <c r="J23" s="14">
        <f t="shared" si="0"/>
        <v>7.6958226329320611</v>
      </c>
    </row>
  </sheetData>
  <mergeCells count="2">
    <mergeCell ref="A1:J1"/>
    <mergeCell ref="A20:J20"/>
  </mergeCells>
  <phoneticPr fontId="2" type="noConversion"/>
  <conditionalFormatting sqref="C18">
    <cfRule type="duplicateValues" dxfId="6" priority="2"/>
  </conditionalFormatting>
  <conditionalFormatting sqref="C3:C17">
    <cfRule type="duplicateValues" dxfId="5" priority="3"/>
  </conditionalFormatting>
  <conditionalFormatting sqref="C21:C23">
    <cfRule type="duplicateValues" dxfId="4" priority="1"/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9"/>
  <sheetViews>
    <sheetView workbookViewId="0">
      <selection activeCell="D2" sqref="D1:J1048576"/>
    </sheetView>
  </sheetViews>
  <sheetFormatPr defaultRowHeight="14" x14ac:dyDescent="0.3"/>
  <cols>
    <col min="2" max="2" width="10.9140625" customWidth="1"/>
    <col min="4" max="4" width="10.9140625" style="30" customWidth="1"/>
    <col min="5" max="5" width="13.08203125" style="30" customWidth="1"/>
    <col min="6" max="6" width="13.6640625" style="30" customWidth="1"/>
    <col min="7" max="7" width="13.33203125" style="30" customWidth="1"/>
    <col min="8" max="8" width="11.33203125" style="30" customWidth="1"/>
    <col min="9" max="9" width="9.33203125" style="30" customWidth="1"/>
    <col min="10" max="10" width="8.6640625" style="30"/>
  </cols>
  <sheetData>
    <row r="1" spans="1:10" ht="22.5" x14ac:dyDescent="0.3">
      <c r="A1" s="37" t="s">
        <v>127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5.5" x14ac:dyDescent="0.3">
      <c r="A2" s="1" t="s">
        <v>0</v>
      </c>
      <c r="B2" s="1" t="s">
        <v>1</v>
      </c>
      <c r="C2" s="1" t="s">
        <v>2</v>
      </c>
      <c r="D2" s="15" t="s">
        <v>3</v>
      </c>
      <c r="E2" s="15" t="s">
        <v>4</v>
      </c>
      <c r="F2" s="15" t="s">
        <v>5</v>
      </c>
      <c r="G2" s="15" t="s">
        <v>6</v>
      </c>
      <c r="H2" s="15" t="s">
        <v>7</v>
      </c>
      <c r="I2" s="17" t="s">
        <v>8</v>
      </c>
      <c r="J2" s="6" t="s">
        <v>43</v>
      </c>
    </row>
    <row r="3" spans="1:10" x14ac:dyDescent="0.3">
      <c r="A3" s="11">
        <v>1</v>
      </c>
      <c r="B3" s="10" t="s">
        <v>128</v>
      </c>
      <c r="C3" s="10" t="s">
        <v>129</v>
      </c>
      <c r="D3" s="3">
        <v>0</v>
      </c>
      <c r="E3" s="3">
        <v>1</v>
      </c>
      <c r="F3" s="3">
        <v>0</v>
      </c>
      <c r="G3" s="3">
        <v>0.5</v>
      </c>
      <c r="H3" s="3">
        <v>0</v>
      </c>
      <c r="I3" s="4">
        <v>10</v>
      </c>
      <c r="J3" s="4">
        <f>SUM(D3:I3)</f>
        <v>11.5</v>
      </c>
    </row>
    <row r="4" spans="1:10" x14ac:dyDescent="0.3">
      <c r="A4" s="11">
        <v>2</v>
      </c>
      <c r="B4" s="10" t="s">
        <v>130</v>
      </c>
      <c r="C4" s="10" t="s">
        <v>131</v>
      </c>
      <c r="D4" s="3">
        <v>0</v>
      </c>
      <c r="E4" s="3">
        <v>0</v>
      </c>
      <c r="F4" s="3">
        <v>0</v>
      </c>
      <c r="G4" s="3">
        <v>1</v>
      </c>
      <c r="H4" s="3">
        <v>0</v>
      </c>
      <c r="I4" s="4">
        <v>9.6444827742383517</v>
      </c>
      <c r="J4" s="4">
        <f t="shared" ref="J4:J9" si="0">SUM(D4:I4)</f>
        <v>10.644482774238352</v>
      </c>
    </row>
    <row r="5" spans="1:10" x14ac:dyDescent="0.3">
      <c r="A5" s="11">
        <v>3</v>
      </c>
      <c r="B5" s="10" t="s">
        <v>132</v>
      </c>
      <c r="C5" s="10" t="s">
        <v>133</v>
      </c>
      <c r="D5" s="3">
        <v>0</v>
      </c>
      <c r="E5" s="3">
        <v>0</v>
      </c>
      <c r="F5" s="3">
        <v>0</v>
      </c>
      <c r="G5" s="3">
        <v>1</v>
      </c>
      <c r="H5" s="3">
        <v>0</v>
      </c>
      <c r="I5" s="4">
        <v>9.6501846156500584</v>
      </c>
      <c r="J5" s="4">
        <f t="shared" si="0"/>
        <v>10.650184615650058</v>
      </c>
    </row>
    <row r="6" spans="1:10" x14ac:dyDescent="0.3">
      <c r="A6" s="11">
        <v>4</v>
      </c>
      <c r="B6" s="10" t="s">
        <v>134</v>
      </c>
      <c r="C6" s="10" t="s">
        <v>135</v>
      </c>
      <c r="D6" s="3">
        <v>0</v>
      </c>
      <c r="E6" s="3">
        <v>0</v>
      </c>
      <c r="F6" s="3">
        <v>0</v>
      </c>
      <c r="G6" s="3">
        <v>1</v>
      </c>
      <c r="H6" s="3">
        <v>0</v>
      </c>
      <c r="I6" s="4">
        <v>9.5255340050812425</v>
      </c>
      <c r="J6" s="4">
        <f t="shared" si="0"/>
        <v>10.525534005081242</v>
      </c>
    </row>
    <row r="7" spans="1:10" x14ac:dyDescent="0.3">
      <c r="A7" s="11">
        <v>5</v>
      </c>
      <c r="B7" s="10" t="s">
        <v>136</v>
      </c>
      <c r="C7" s="10" t="s">
        <v>137</v>
      </c>
      <c r="D7" s="3">
        <v>0</v>
      </c>
      <c r="E7" s="3">
        <v>1</v>
      </c>
      <c r="F7" s="3">
        <v>0</v>
      </c>
      <c r="G7" s="3">
        <v>0.5</v>
      </c>
      <c r="H7" s="3">
        <v>0</v>
      </c>
      <c r="I7" s="4">
        <v>9.1622283065827546</v>
      </c>
      <c r="J7" s="4">
        <f t="shared" si="0"/>
        <v>10.662228306582755</v>
      </c>
    </row>
    <row r="8" spans="1:10" x14ac:dyDescent="0.3">
      <c r="A8" s="11">
        <v>6</v>
      </c>
      <c r="B8" s="10" t="s">
        <v>138</v>
      </c>
      <c r="C8" s="10" t="s">
        <v>139</v>
      </c>
      <c r="D8" s="3">
        <v>0</v>
      </c>
      <c r="E8" s="3">
        <v>1</v>
      </c>
      <c r="F8" s="3">
        <v>0</v>
      </c>
      <c r="G8" s="3">
        <v>1</v>
      </c>
      <c r="H8" s="3">
        <v>0</v>
      </c>
      <c r="I8" s="4">
        <v>9.1400841338377177</v>
      </c>
      <c r="J8" s="4">
        <f t="shared" si="0"/>
        <v>11.140084133837718</v>
      </c>
    </row>
    <row r="9" spans="1:10" x14ac:dyDescent="0.3">
      <c r="A9" s="11">
        <v>7</v>
      </c>
      <c r="B9" s="10" t="s">
        <v>140</v>
      </c>
      <c r="C9" s="10" t="s">
        <v>141</v>
      </c>
      <c r="D9" s="3">
        <v>0</v>
      </c>
      <c r="E9" s="3">
        <v>0</v>
      </c>
      <c r="F9" s="3">
        <v>0</v>
      </c>
      <c r="G9" s="3">
        <v>0.5</v>
      </c>
      <c r="H9" s="3">
        <v>0</v>
      </c>
      <c r="I9" s="4">
        <v>8.3210355083184879</v>
      </c>
      <c r="J9" s="4">
        <f t="shared" si="0"/>
        <v>8.8210355083184879</v>
      </c>
    </row>
  </sheetData>
  <mergeCells count="1">
    <mergeCell ref="A1:J1"/>
  </mergeCells>
  <phoneticPr fontId="2" type="noConversion"/>
  <conditionalFormatting sqref="C3:C8">
    <cfRule type="duplicateValues" dxfId="3" priority="5"/>
    <cfRule type="duplicateValues" dxfId="2" priority="6"/>
  </conditionalFormatting>
  <conditionalFormatting sqref="C9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软件工程</vt:lpstr>
      <vt:lpstr>人工智能</vt:lpstr>
      <vt:lpstr>计算机</vt:lpstr>
      <vt:lpstr>数据科学与大数据技术</vt:lpstr>
      <vt:lpstr>计算机（实验班）+网络工程</vt:lpstr>
      <vt:lpstr>信息安全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傅军涵</cp:lastModifiedBy>
  <dcterms:created xsi:type="dcterms:W3CDTF">2021-09-11T12:16:05Z</dcterms:created>
  <dcterms:modified xsi:type="dcterms:W3CDTF">2021-09-12T11:36:23Z</dcterms:modified>
</cp:coreProperties>
</file>